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84" windowWidth="18960" windowHeight="1158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20" i="1"/>
  <c r="C17"/>
  <c r="C16"/>
  <c r="C12"/>
  <c r="C13" s="1"/>
  <c r="C9"/>
  <c r="C18" l="1"/>
  <c r="C19"/>
</calcChain>
</file>

<file path=xl/sharedStrings.xml><?xml version="1.0" encoding="utf-8"?>
<sst xmlns="http://schemas.openxmlformats.org/spreadsheetml/2006/main" count="30" uniqueCount="23">
  <si>
    <t>Quantity</t>
  </si>
  <si>
    <t>Units</t>
  </si>
  <si>
    <t>Enter Values to Use Here</t>
  </si>
  <si>
    <t>Total Flour</t>
  </si>
  <si>
    <t>oz wt</t>
  </si>
  <si>
    <t>% Starter To Use</t>
  </si>
  <si>
    <t>% Sponge To Use</t>
  </si>
  <si>
    <t>Water/Flour ratio</t>
  </si>
  <si>
    <t>Yeast Starter</t>
  </si>
  <si>
    <t>50/50 Yeast Starter</t>
  </si>
  <si>
    <t>Sponge Flour</t>
  </si>
  <si>
    <t>Sponge Water</t>
  </si>
  <si>
    <t>Final Ingredients</t>
  </si>
  <si>
    <t>Salt (2%)</t>
  </si>
  <si>
    <t>Fat (2%)</t>
  </si>
  <si>
    <t>Flour</t>
  </si>
  <si>
    <t>Water</t>
  </si>
  <si>
    <t>Sponge Starter</t>
  </si>
  <si>
    <t>Add to Sponge Starter below</t>
  </si>
  <si>
    <t>Mix and let ferment overnight.</t>
  </si>
  <si>
    <t>Add all to Sponge Starter. Mix &amp; knead. Let rise.</t>
  </si>
  <si>
    <t>Eggs</t>
  </si>
  <si>
    <t>each</t>
  </si>
</sst>
</file>

<file path=xl/styles.xml><?xml version="1.0" encoding="utf-8"?>
<styleSheet xmlns="http://schemas.openxmlformats.org/spreadsheetml/2006/main">
  <fonts count="3">
    <font>
      <sz val="11"/>
      <color rgb="FF000000"/>
      <name val="Calibri"/>
      <charset val="1"/>
    </font>
    <font>
      <b/>
      <sz val="11"/>
      <color rgb="FF000000"/>
      <name val="Calibri"/>
      <charset val="1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  <fill>
      <patternFill patternType="solid">
        <fgColor rgb="FFCCCCFF"/>
        <bgColor rgb="FF00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/>
    <xf numFmtId="0" fontId="0" fillId="0" borderId="0" xfId="0" applyNumberFormat="1" applyFont="1" applyFill="1" applyBorder="1" applyAlignment="1"/>
    <xf numFmtId="0" fontId="0" fillId="2" borderId="1" xfId="0" applyNumberFormat="1" applyFont="1" applyFill="1" applyBorder="1" applyAlignment="1"/>
    <xf numFmtId="9" fontId="0" fillId="2" borderId="1" xfId="0" applyNumberFormat="1" applyFont="1" applyFill="1" applyBorder="1" applyAlignment="1"/>
    <xf numFmtId="0" fontId="1" fillId="0" borderId="0" xfId="0" applyNumberFormat="1" applyFont="1" applyFill="1" applyBorder="1" applyAlignment="1"/>
    <xf numFmtId="0" fontId="0" fillId="3" borderId="0" xfId="0" applyNumberFormat="1" applyFont="1" applyFill="1" applyBorder="1" applyAlignment="1"/>
    <xf numFmtId="0" fontId="0" fillId="0" borderId="0" xfId="0" applyNumberFormat="1" applyFill="1" applyBorder="1" applyAlignment="1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20"/>
  <sheetViews>
    <sheetView tabSelected="1" workbookViewId="0">
      <selection activeCell="C4" sqref="C4"/>
    </sheetView>
  </sheetViews>
  <sheetFormatPr defaultRowHeight="14.4"/>
  <cols>
    <col min="1" max="1" width="21.33203125" customWidth="1"/>
    <col min="2" max="2" width="16.77734375" customWidth="1"/>
    <col min="3" max="3" width="8.33203125" customWidth="1"/>
    <col min="4" max="4" width="5.44140625" customWidth="1"/>
    <col min="5" max="5" width="24.6640625" customWidth="1"/>
  </cols>
  <sheetData>
    <row r="1" spans="2:5">
      <c r="C1" s="5" t="s">
        <v>0</v>
      </c>
      <c r="D1" s="5" t="s">
        <v>1</v>
      </c>
    </row>
    <row r="2" spans="2:5">
      <c r="B2" s="10" t="s">
        <v>2</v>
      </c>
      <c r="C2" s="10"/>
      <c r="D2" s="10"/>
    </row>
    <row r="3" spans="2:5">
      <c r="B3" s="2" t="s">
        <v>3</v>
      </c>
      <c r="C3" s="3">
        <v>20</v>
      </c>
      <c r="D3" s="2" t="s">
        <v>4</v>
      </c>
    </row>
    <row r="4" spans="2:5">
      <c r="B4" s="2" t="s">
        <v>5</v>
      </c>
      <c r="C4" s="4">
        <v>0.1</v>
      </c>
    </row>
    <row r="5" spans="2:5">
      <c r="B5" s="2" t="s">
        <v>6</v>
      </c>
      <c r="C5" s="4">
        <v>0.3</v>
      </c>
    </row>
    <row r="6" spans="2:5">
      <c r="B6" s="2" t="s">
        <v>7</v>
      </c>
      <c r="C6" s="3">
        <v>0.6</v>
      </c>
      <c r="E6" s="2"/>
    </row>
    <row r="7" spans="2:5">
      <c r="E7" s="2"/>
    </row>
    <row r="8" spans="2:5">
      <c r="B8" s="10" t="s">
        <v>8</v>
      </c>
      <c r="C8" s="10"/>
      <c r="D8" s="10"/>
    </row>
    <row r="9" spans="2:5">
      <c r="B9" s="2" t="s">
        <v>9</v>
      </c>
      <c r="C9" s="6">
        <f>C3*C4*2</f>
        <v>4</v>
      </c>
      <c r="D9" s="2" t="s">
        <v>4</v>
      </c>
      <c r="E9" s="1" t="s">
        <v>18</v>
      </c>
    </row>
    <row r="11" spans="2:5">
      <c r="B11" s="10" t="s">
        <v>17</v>
      </c>
      <c r="C11" s="10"/>
      <c r="D11" s="10"/>
    </row>
    <row r="12" spans="2:5">
      <c r="B12" s="2" t="s">
        <v>10</v>
      </c>
      <c r="C12" s="6">
        <f>C3*C5</f>
        <v>6</v>
      </c>
      <c r="D12" s="2" t="s">
        <v>4</v>
      </c>
      <c r="E12" s="11" t="s">
        <v>19</v>
      </c>
    </row>
    <row r="13" spans="2:5">
      <c r="B13" s="2" t="s">
        <v>11</v>
      </c>
      <c r="C13" s="6">
        <f>C12</f>
        <v>6</v>
      </c>
      <c r="D13" s="2" t="s">
        <v>4</v>
      </c>
      <c r="E13" s="12"/>
    </row>
    <row r="15" spans="2:5">
      <c r="B15" s="10" t="s">
        <v>12</v>
      </c>
      <c r="C15" s="10"/>
      <c r="D15" s="10"/>
    </row>
    <row r="16" spans="2:5">
      <c r="B16" s="2" t="s">
        <v>13</v>
      </c>
      <c r="C16" s="6">
        <f>C3*0.02</f>
        <v>0.4</v>
      </c>
      <c r="D16" s="2" t="s">
        <v>4</v>
      </c>
      <c r="E16" s="8" t="s">
        <v>20</v>
      </c>
    </row>
    <row r="17" spans="2:5">
      <c r="B17" s="7" t="s">
        <v>14</v>
      </c>
      <c r="C17" s="6">
        <f>C3*0.02</f>
        <v>0.4</v>
      </c>
      <c r="D17" s="2" t="s">
        <v>4</v>
      </c>
      <c r="E17" s="9"/>
    </row>
    <row r="18" spans="2:5">
      <c r="B18" s="2" t="s">
        <v>15</v>
      </c>
      <c r="C18" s="6">
        <f>C3-C9/2-C12</f>
        <v>12</v>
      </c>
      <c r="D18" s="2" t="s">
        <v>4</v>
      </c>
      <c r="E18" s="9"/>
    </row>
    <row r="19" spans="2:5">
      <c r="B19" s="2" t="s">
        <v>16</v>
      </c>
      <c r="C19" s="6">
        <f>C3*C6-C9/2-C13</f>
        <v>4</v>
      </c>
      <c r="D19" s="2" t="s">
        <v>4</v>
      </c>
      <c r="E19" s="9"/>
    </row>
    <row r="20" spans="2:5">
      <c r="B20" s="2" t="s">
        <v>21</v>
      </c>
      <c r="C20">
        <f>ROUND(C3/20,0)</f>
        <v>1</v>
      </c>
      <c r="D20" s="2" t="s">
        <v>22</v>
      </c>
    </row>
  </sheetData>
  <mergeCells count="6">
    <mergeCell ref="E16:E19"/>
    <mergeCell ref="B11:D11"/>
    <mergeCell ref="B2:D2"/>
    <mergeCell ref="B8:D8"/>
    <mergeCell ref="B15:D15"/>
    <mergeCell ref="E12:E13"/>
  </mergeCells>
  <printOptions horizontalCentered="1"/>
  <pageMargins left="0.7" right="0.7" top="1.5" bottom="0.75" header="0.3" footer="0.3"/>
  <pageSetup orientation="portrait" r:id="rId1"/>
  <headerFooter>
    <oddHeader xml:space="preserve">&amp;CCourtesy of:
&amp;"Calibri,Bold"&amp;12BEER-N-BBQ by Larry
&amp;"Calibri,Regular"&amp;10YouTube Channel&amp;11
https://www.youtube.com/user/BEERNBBQBYLARRY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BEER-N-BBQ by Larry YouTube Channel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Bread Recipe Calculator</dc:title>
  <dc:subject>Formulate your own bread recipes</dc:subject>
  <dc:creator>www.beernbbqbylarry.info</dc:creator>
  <cp:lastModifiedBy>Larry Carpenter</cp:lastModifiedBy>
  <cp:lastPrinted>2015-12-27T15:56:54Z</cp:lastPrinted>
  <dcterms:modified xsi:type="dcterms:W3CDTF">2017-02-13T21:41:24Z</dcterms:modified>
</cp:coreProperties>
</file>